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R-500\"/>
    </mc:Choice>
  </mc:AlternateContent>
  <xr:revisionPtr revIDLastSave="0" documentId="13_ncr:1_{0D9221E2-FD99-4738-8562-FA3A6AE49F59}" xr6:coauthVersionLast="46" xr6:coauthVersionMax="46" xr10:uidLastSave="{00000000-0000-0000-0000-000000000000}"/>
  <bookViews>
    <workbookView xWindow="-108" yWindow="-108" windowWidth="27288" windowHeight="17664" xr2:uid="{36F8088E-5590-4D9F-A0C4-444328FAB80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<sst xmlns="http://schemas.openxmlformats.org/spreadsheetml/2006/main" count="39" uniqueCount="39">
  <si>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</si>
  <si>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</si>
  <si>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</si>
  <si>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</si>
  <si>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</si>
  <si>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</si>
  <si>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</si>
  <si>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</si>
  <si>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</si>
  <si>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</si>
  <si>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</si>
  <si>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</si>
  <si>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</si>
  <si>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</si>
  <si>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</si>
  <si>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</si>
  <si>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</si>
  <si>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</si>
  <si>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</si>
  <si>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</si>
  <si>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</si>
  <si>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</si>
  <si>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</si>
  <si>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</si>
  <si>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</si>
  <si>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</si>
  <si>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</si>
  <si>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</si>
  <si>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AR-505</t>
  </si>
  <si>
    <t>City of Pine Bluff</t>
  </si>
  <si>
    <t>City of Pine Bluff Supportive Housing</t>
  </si>
  <si>
    <t>AR0021L6F052013</t>
  </si>
  <si>
    <t>PH</t>
  </si>
  <si>
    <t>Little Rock</t>
  </si>
  <si>
    <t>Southeast Arkansas CoC</t>
  </si>
  <si>
    <t>Southeast Arkansas COC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</si>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</sst>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2D7C-4ADA-498A-B743-CF232C6DE6EA}">
  <sheetPr codeName="Sheet15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36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37</v>
      </c>
      <c r="B5" s="34">
        <f ca="1">SUM(OFFSET(V8,1,0,500,1))</f>
        <v>232187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119184</v>
      </c>
      <c r="H9" s="23">
        <v>102128</v>
      </c>
      <c r="I9" s="23">
        <v>0</v>
      </c>
      <c r="J9" s="23">
        <v>0</v>
      </c>
      <c r="K9" s="24">
        <v>10875</v>
      </c>
      <c r="L9" s="25" t="s">
        <v>38</v>
      </c>
      <c r="M9" s="26">
        <v>0</v>
      </c>
      <c r="N9" s="26">
        <v>0</v>
      </c>
      <c r="O9" s="26">
        <v>12</v>
      </c>
      <c r="P9" s="26">
        <v>2</v>
      </c>
      <c r="Q9" s="26">
        <v>2</v>
      </c>
      <c r="R9" s="26">
        <v>0</v>
      </c>
      <c r="S9" s="26">
        <v>0</v>
      </c>
      <c r="T9" s="26">
        <v>0</v>
      </c>
      <c r="U9" s="27">
        <f t="shared" ref="U9:U19" si="0">SUM(M9:T9)</f>
        <v>16</v>
      </c>
      <c r="V9" s="28">
        <f t="shared" ref="V9:V19" si="1">SUM(F9:K9)</f>
        <v>232187</v>
      </c>
    </row>
    <row r="10" spans="1:22" x14ac:dyDescent="0.3">
      <c r="A10" s="19"/>
      <c r="B10" s="19"/>
      <c r="C10" s="20"/>
      <c r="D10" s="20"/>
      <c r="E10" s="21"/>
      <c r="F10" s="22"/>
      <c r="G10" s="23"/>
      <c r="H10" s="23"/>
      <c r="I10" s="23"/>
      <c r="J10" s="23"/>
      <c r="K10" s="24"/>
      <c r="L10" s="25"/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0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</sheetData>
  <autoFilter ref="A8:V8" xr:uid="{B00FE34B-CA2D-4D76-B243-44024EDC7192}"/>
  <conditionalFormatting sqref="V9:V19">
    <cfRule type="cellIs" dxfId="3" priority="4" operator="lessThan">
      <formula>0</formula>
    </cfRule>
  </conditionalFormatting>
  <conditionalFormatting sqref="V9:V19">
    <cfRule type="expression" dxfId="2" priority="2">
      <formula>#REF!&lt;0</formula>
    </cfRule>
  </conditionalFormatting>
  <conditionalFormatting sqref="D9:D19">
    <cfRule type="expression" dxfId="1" priority="1">
      <formula>OR($D9&gt;2022,AND($D9&lt;2022,$D9&lt;&gt;""))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68BCFEA7-7225-4FB2-807F-FE20E576D2AF}">
      <formula1>"N/A, FMR, Actual Rent"</formula1>
    </dataValidation>
    <dataValidation type="list" allowBlank="1" showInputMessage="1" showErrorMessage="1" sqref="E9:E19" xr:uid="{2DC52129-B1D5-4364-8DAD-17970C2D7E92}">
      <formula1>"PH, TH, Joint TH &amp; PH-RRH, HMIS, SSO, TRA, PRA, SRA, S+C/SRO"</formula1>
    </dataValidation>
    <dataValidation allowBlank="1" showErrorMessage="1" sqref="A8:V8" xr:uid="{DB841F35-D51B-4E7F-B519-AD7B4DF5C0C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2021-03-06T21:43:53Z</dcterms:created>
  <dcterms:modified xsi:type="dcterms:W3CDTF">2021-05-20T14:00:09Z</dcterms:modified>
</cp:coreProperties>
</file>